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 defaultThemeVersion="166925"/>
  <xr:revisionPtr revIDLastSave="0" documentId="13_ncr:1_{7BD76B02-3BC3-4266-8264-6F71404778BE}" xr6:coauthVersionLast="45" xr6:coauthVersionMax="45" xr10:uidLastSave="{00000000-0000-0000-0000-000000000000}"/>
  <bookViews>
    <workbookView xWindow="3840" yWindow="2895" windowWidth="15375" windowHeight="7875" xr2:uid="{00000000-000D-0000-FFFF-FFFF00000000}"/>
  </bookViews>
  <sheets>
    <sheet name="profilisasi kelomp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" l="1"/>
  <c r="L12" i="1"/>
  <c r="M12" i="1"/>
  <c r="N12" i="1"/>
  <c r="O12" i="1"/>
  <c r="P12" i="1"/>
  <c r="K11" i="1"/>
  <c r="L11" i="1"/>
  <c r="M11" i="1"/>
  <c r="N11" i="1"/>
  <c r="O11" i="1"/>
  <c r="P11" i="1"/>
  <c r="K10" i="1"/>
  <c r="L10" i="1"/>
  <c r="M10" i="1"/>
  <c r="N10" i="1"/>
  <c r="O10" i="1"/>
  <c r="P10" i="1"/>
  <c r="L9" i="1"/>
  <c r="M9" i="1"/>
  <c r="N9" i="1"/>
  <c r="O9" i="1"/>
  <c r="P9" i="1"/>
  <c r="K9" i="1"/>
</calcChain>
</file>

<file path=xl/sharedStrings.xml><?xml version="1.0" encoding="utf-8"?>
<sst xmlns="http://schemas.openxmlformats.org/spreadsheetml/2006/main" count="47" uniqueCount="41">
  <si>
    <t>jagung</t>
  </si>
  <si>
    <t>kedelai</t>
  </si>
  <si>
    <t>padi</t>
  </si>
  <si>
    <t>anggota</t>
  </si>
  <si>
    <t>Nias</t>
  </si>
  <si>
    <t>Mandailing Natal</t>
  </si>
  <si>
    <t>Tapanuli Selatan</t>
  </si>
  <si>
    <t>Tapanuli Tengah</t>
  </si>
  <si>
    <t>Tapanuli Utara</t>
  </si>
  <si>
    <t>Toba</t>
  </si>
  <si>
    <t>Profilisasi Kelompok</t>
  </si>
  <si>
    <t>Labuhanbatu</t>
  </si>
  <si>
    <t>Kelompok</t>
  </si>
  <si>
    <t>ubi kayu</t>
  </si>
  <si>
    <t>ubi jalar</t>
  </si>
  <si>
    <t>kacang tanah</t>
  </si>
  <si>
    <t>Asahan</t>
  </si>
  <si>
    <t>Simalungun</t>
  </si>
  <si>
    <t>Dairi</t>
  </si>
  <si>
    <t>Karo</t>
  </si>
  <si>
    <t>Deli Serdang</t>
  </si>
  <si>
    <t>Langkat</t>
  </si>
  <si>
    <t>Nias Selatan</t>
  </si>
  <si>
    <t xml:space="preserve">Humbang Hasundutan </t>
  </si>
  <si>
    <t>Pakpak Bharat</t>
  </si>
  <si>
    <t>Samosir</t>
  </si>
  <si>
    <t>Serdang Bedagai</t>
  </si>
  <si>
    <t xml:space="preserve">Batu Bara </t>
  </si>
  <si>
    <t>Padang Lawas Utara</t>
  </si>
  <si>
    <t>Padang Lawas</t>
  </si>
  <si>
    <t>Labuhanbatu Selatan</t>
  </si>
  <si>
    <t>Labuhanbatu Utara</t>
  </si>
  <si>
    <t>Nias Utara</t>
  </si>
  <si>
    <t>Nias Barat</t>
  </si>
  <si>
    <t>Tanjungbalai</t>
  </si>
  <si>
    <t>Pematangsiantar</t>
  </si>
  <si>
    <t>Tebing Tinggi</t>
  </si>
  <si>
    <t>Medan</t>
  </si>
  <si>
    <t>Binjai</t>
  </si>
  <si>
    <t>Padangsidimpuan</t>
  </si>
  <si>
    <t>Gunungsitoli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</si>
</sst>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topLeftCell="H7" workbookViewId="0">
      <selection activeCell="P11" sqref="P11"/>
    </sheetView>
  </sheetViews>
  <sheetFormatPr defaultRowHeight="15" x14ac:dyDescent="0.25"/>
  <cols>
    <col min="7" max="7" width="12.5703125" bestFit="1" customWidth="1"/>
    <col min="10" max="10" width="10" bestFit="1" customWidth="1"/>
  </cols>
  <sheetData>
    <row r="1" spans="1:16" x14ac:dyDescent="0.25">
      <c r="B1" t="s">
        <v>0</v>
      </c>
      <c r="C1" t="s">
        <v>1</v>
      </c>
      <c r="D1" t="s">
        <v>2</v>
      </c>
      <c r="E1" t="s">
        <v>13</v>
      </c>
      <c r="F1" t="s">
        <v>14</v>
      </c>
      <c r="G1" t="s">
        <v>15</v>
      </c>
      <c r="H1" t="s">
        <v>3</v>
      </c>
    </row>
    <row r="2" spans="1:16" x14ac:dyDescent="0.25">
      <c r="A2" t="s">
        <v>4</v>
      </c>
      <c r="B2">
        <v>6535</v>
      </c>
      <c r="C2">
        <v>2</v>
      </c>
      <c r="D2">
        <v>35387.89</v>
      </c>
      <c r="E2">
        <v>1195</v>
      </c>
      <c r="F2">
        <v>295</v>
      </c>
      <c r="G2">
        <v>0.6</v>
      </c>
      <c r="H2">
        <v>1</v>
      </c>
    </row>
    <row r="3" spans="1:16" x14ac:dyDescent="0.25">
      <c r="A3" t="s">
        <v>5</v>
      </c>
      <c r="B3">
        <v>24086</v>
      </c>
      <c r="C3">
        <v>0</v>
      </c>
      <c r="D3">
        <v>74365.919999999998</v>
      </c>
      <c r="E3">
        <v>1814</v>
      </c>
      <c r="F3">
        <v>2540</v>
      </c>
      <c r="G3">
        <v>362.3</v>
      </c>
      <c r="H3">
        <v>1</v>
      </c>
    </row>
    <row r="4" spans="1:16" x14ac:dyDescent="0.25">
      <c r="A4" t="s">
        <v>6</v>
      </c>
      <c r="B4">
        <v>23793</v>
      </c>
      <c r="C4">
        <v>74</v>
      </c>
      <c r="D4">
        <v>90857.69</v>
      </c>
      <c r="E4">
        <v>4748</v>
      </c>
      <c r="F4">
        <v>1714</v>
      </c>
      <c r="G4">
        <v>362.5</v>
      </c>
      <c r="H4">
        <v>1</v>
      </c>
    </row>
    <row r="5" spans="1:16" x14ac:dyDescent="0.25">
      <c r="A5" t="s">
        <v>7</v>
      </c>
      <c r="B5">
        <v>2874</v>
      </c>
      <c r="C5">
        <v>0</v>
      </c>
      <c r="D5">
        <v>41930.980000000003</v>
      </c>
      <c r="E5">
        <v>327</v>
      </c>
      <c r="F5">
        <v>0</v>
      </c>
      <c r="G5">
        <v>0</v>
      </c>
      <c r="H5">
        <v>1</v>
      </c>
    </row>
    <row r="6" spans="1:16" x14ac:dyDescent="0.25">
      <c r="A6" s="1" t="s">
        <v>8</v>
      </c>
      <c r="B6" s="1">
        <v>128531</v>
      </c>
      <c r="C6" s="1">
        <v>0</v>
      </c>
      <c r="D6" s="1">
        <v>110246.52</v>
      </c>
      <c r="E6" s="1">
        <v>15912</v>
      </c>
      <c r="F6" s="1">
        <v>6258</v>
      </c>
      <c r="G6" s="1">
        <v>2489.3000000000002</v>
      </c>
      <c r="H6" s="1">
        <v>2</v>
      </c>
    </row>
    <row r="7" spans="1:16" x14ac:dyDescent="0.25">
      <c r="A7" t="s">
        <v>9</v>
      </c>
      <c r="B7">
        <v>37251</v>
      </c>
      <c r="C7">
        <v>556</v>
      </c>
      <c r="D7">
        <v>106168.3</v>
      </c>
      <c r="E7">
        <v>20689</v>
      </c>
      <c r="F7">
        <v>318</v>
      </c>
      <c r="G7">
        <v>55.7</v>
      </c>
      <c r="H7">
        <v>1</v>
      </c>
      <c r="L7" t="s">
        <v>10</v>
      </c>
    </row>
    <row r="8" spans="1:16" x14ac:dyDescent="0.25">
      <c r="A8" t="s">
        <v>11</v>
      </c>
      <c r="B8">
        <v>10123</v>
      </c>
      <c r="C8">
        <v>0</v>
      </c>
      <c r="D8">
        <v>58193.58</v>
      </c>
      <c r="E8">
        <v>6766</v>
      </c>
      <c r="F8">
        <v>0</v>
      </c>
      <c r="G8">
        <v>2.5</v>
      </c>
      <c r="H8">
        <v>1</v>
      </c>
      <c r="J8" t="s">
        <v>12</v>
      </c>
      <c r="K8" t="s">
        <v>0</v>
      </c>
      <c r="L8" t="s">
        <v>1</v>
      </c>
      <c r="M8" t="s">
        <v>2</v>
      </c>
      <c r="N8" t="s">
        <v>13</v>
      </c>
      <c r="O8" t="s">
        <v>14</v>
      </c>
      <c r="P8" t="s">
        <v>15</v>
      </c>
    </row>
    <row r="9" spans="1:16" x14ac:dyDescent="0.25">
      <c r="A9" t="s">
        <v>16</v>
      </c>
      <c r="B9">
        <v>7369</v>
      </c>
      <c r="C9">
        <v>7</v>
      </c>
      <c r="D9">
        <v>61350.21</v>
      </c>
      <c r="E9">
        <v>14315</v>
      </c>
      <c r="F9">
        <v>1543</v>
      </c>
      <c r="G9">
        <v>61.7</v>
      </c>
      <c r="H9">
        <v>1</v>
      </c>
      <c r="J9">
        <v>1</v>
      </c>
      <c r="K9">
        <f>AVERAGE(B2:B5,B7:B10,B13:B18,B20:B33)</f>
        <v>29220.964285714286</v>
      </c>
      <c r="L9">
        <f>AVERAGE(C2:C5,C7:C10,C13:C18,C20:C33)</f>
        <v>115.5</v>
      </c>
      <c r="M9">
        <f t="shared" ref="M9:P9" si="0">AVERAGE(D2:D5,D7:D10,D13:D18,D20:D33)</f>
        <v>54991.211071428559</v>
      </c>
      <c r="N9">
        <f t="shared" si="0"/>
        <v>14411.107142857143</v>
      </c>
      <c r="O9">
        <f t="shared" si="0"/>
        <v>1578.7142857142858</v>
      </c>
      <c r="P9">
        <f t="shared" si="0"/>
        <v>100.46428571428574</v>
      </c>
    </row>
    <row r="10" spans="1:16" x14ac:dyDescent="0.25">
      <c r="A10" t="s">
        <v>17</v>
      </c>
      <c r="B10">
        <v>256944</v>
      </c>
      <c r="C10">
        <v>825</v>
      </c>
      <c r="D10">
        <v>174804.18</v>
      </c>
      <c r="E10">
        <v>155456</v>
      </c>
      <c r="F10">
        <v>9944</v>
      </c>
      <c r="G10">
        <v>442.6</v>
      </c>
      <c r="H10">
        <v>1</v>
      </c>
      <c r="J10">
        <v>2</v>
      </c>
      <c r="K10">
        <f t="shared" ref="K10:O10" si="1">AVERAGE(B6)</f>
        <v>128531</v>
      </c>
      <c r="L10">
        <f t="shared" si="1"/>
        <v>0</v>
      </c>
      <c r="M10">
        <f t="shared" si="1"/>
        <v>110246.52</v>
      </c>
      <c r="N10">
        <f t="shared" si="1"/>
        <v>15912</v>
      </c>
      <c r="O10">
        <f t="shared" si="1"/>
        <v>6258</v>
      </c>
      <c r="P10">
        <f>AVERAGE(G6)</f>
        <v>2489.3000000000002</v>
      </c>
    </row>
    <row r="11" spans="1:16" x14ac:dyDescent="0.25">
      <c r="A11" s="2" t="s">
        <v>18</v>
      </c>
      <c r="B11" s="2">
        <v>231825</v>
      </c>
      <c r="C11" s="2">
        <v>2</v>
      </c>
      <c r="D11" s="2">
        <v>35311.46</v>
      </c>
      <c r="E11" s="2">
        <v>15395</v>
      </c>
      <c r="F11" s="2">
        <v>17130</v>
      </c>
      <c r="G11" s="2">
        <v>267.7</v>
      </c>
      <c r="H11" s="2">
        <v>3</v>
      </c>
      <c r="J11">
        <v>3</v>
      </c>
      <c r="K11">
        <f t="shared" ref="K11:O11" si="2">AVERAGE(B11:B12)</f>
        <v>493873.5</v>
      </c>
      <c r="L11">
        <f t="shared" si="2"/>
        <v>1</v>
      </c>
      <c r="M11">
        <f t="shared" si="2"/>
        <v>46576.445</v>
      </c>
      <c r="N11">
        <f t="shared" si="2"/>
        <v>7697.5</v>
      </c>
      <c r="O11">
        <f t="shared" si="2"/>
        <v>13804.5</v>
      </c>
      <c r="P11">
        <f>AVERAGE(G11:G12)</f>
        <v>134.5</v>
      </c>
    </row>
    <row r="12" spans="1:16" x14ac:dyDescent="0.25">
      <c r="A12" s="2" t="s">
        <v>19</v>
      </c>
      <c r="B12" s="2">
        <v>755922</v>
      </c>
      <c r="C12" s="2">
        <v>0</v>
      </c>
      <c r="D12" s="2">
        <v>57841.43</v>
      </c>
      <c r="E12" s="2">
        <v>0</v>
      </c>
      <c r="F12" s="2">
        <v>10479</v>
      </c>
      <c r="G12" s="2">
        <v>1.3</v>
      </c>
      <c r="H12" s="2">
        <v>3</v>
      </c>
      <c r="J12">
        <v>4</v>
      </c>
      <c r="K12">
        <f t="shared" ref="K12:O12" si="3">AVERAGE(B19)</f>
        <v>30982</v>
      </c>
      <c r="L12">
        <f t="shared" si="3"/>
        <v>765</v>
      </c>
      <c r="M12">
        <f t="shared" si="3"/>
        <v>297346.87</v>
      </c>
      <c r="N12">
        <f t="shared" si="3"/>
        <v>638877</v>
      </c>
      <c r="O12">
        <f t="shared" si="3"/>
        <v>0</v>
      </c>
      <c r="P12">
        <f>AVERAGE(G19)</f>
        <v>166.9</v>
      </c>
    </row>
    <row r="13" spans="1:16" x14ac:dyDescent="0.25">
      <c r="A13" t="s">
        <v>20</v>
      </c>
      <c r="B13">
        <v>156273</v>
      </c>
      <c r="C13">
        <v>165</v>
      </c>
      <c r="D13">
        <v>315156.47999999998</v>
      </c>
      <c r="E13">
        <v>92333</v>
      </c>
      <c r="F13">
        <v>3125</v>
      </c>
      <c r="G13">
        <v>57.2</v>
      </c>
      <c r="H13">
        <v>1</v>
      </c>
    </row>
    <row r="14" spans="1:16" x14ac:dyDescent="0.25">
      <c r="A14" t="s">
        <v>21</v>
      </c>
      <c r="B14">
        <v>121679</v>
      </c>
      <c r="C14">
        <v>422</v>
      </c>
      <c r="D14">
        <v>139829.47</v>
      </c>
      <c r="E14">
        <v>10403</v>
      </c>
      <c r="F14">
        <v>2124</v>
      </c>
      <c r="G14">
        <v>331</v>
      </c>
      <c r="H14">
        <v>1</v>
      </c>
    </row>
    <row r="15" spans="1:16" x14ac:dyDescent="0.25">
      <c r="A15" t="s">
        <v>22</v>
      </c>
      <c r="B15">
        <v>15167</v>
      </c>
      <c r="C15">
        <v>248</v>
      </c>
      <c r="D15">
        <v>46202.43</v>
      </c>
      <c r="E15">
        <v>27818</v>
      </c>
      <c r="F15">
        <v>3701</v>
      </c>
      <c r="G15">
        <v>14.8</v>
      </c>
      <c r="H15">
        <v>1</v>
      </c>
    </row>
    <row r="16" spans="1:16" x14ac:dyDescent="0.25">
      <c r="A16" t="s">
        <v>23</v>
      </c>
      <c r="B16">
        <v>75483</v>
      </c>
      <c r="C16">
        <v>0</v>
      </c>
      <c r="D16">
        <v>56389.69</v>
      </c>
      <c r="E16">
        <v>7581</v>
      </c>
      <c r="F16">
        <v>5649</v>
      </c>
      <c r="G16">
        <v>397.6</v>
      </c>
      <c r="H16">
        <v>1</v>
      </c>
    </row>
    <row r="17" spans="1:8" x14ac:dyDescent="0.25">
      <c r="A17" t="s">
        <v>24</v>
      </c>
      <c r="B17">
        <v>15424</v>
      </c>
      <c r="C17">
        <v>129</v>
      </c>
      <c r="D17">
        <v>3724.34</v>
      </c>
      <c r="E17">
        <v>1923</v>
      </c>
      <c r="F17">
        <v>247</v>
      </c>
      <c r="G17">
        <v>7.3</v>
      </c>
      <c r="H17">
        <v>1</v>
      </c>
    </row>
    <row r="18" spans="1:8" x14ac:dyDescent="0.25">
      <c r="A18" t="s">
        <v>25</v>
      </c>
      <c r="B18">
        <v>30815</v>
      </c>
      <c r="C18">
        <v>265</v>
      </c>
      <c r="D18">
        <v>37103.35</v>
      </c>
      <c r="E18">
        <v>3810</v>
      </c>
      <c r="F18">
        <v>8201</v>
      </c>
      <c r="G18">
        <v>209.1</v>
      </c>
      <c r="H18">
        <v>1</v>
      </c>
    </row>
    <row r="19" spans="1:8" x14ac:dyDescent="0.25">
      <c r="A19" s="3" t="s">
        <v>26</v>
      </c>
      <c r="B19" s="3">
        <v>30982</v>
      </c>
      <c r="C19" s="3">
        <v>765</v>
      </c>
      <c r="D19" s="3">
        <v>297346.87</v>
      </c>
      <c r="E19" s="3">
        <v>638877</v>
      </c>
      <c r="F19" s="3">
        <v>0</v>
      </c>
      <c r="G19" s="3">
        <v>166.9</v>
      </c>
      <c r="H19" s="3">
        <v>4</v>
      </c>
    </row>
    <row r="20" spans="1:8" x14ac:dyDescent="0.25">
      <c r="A20" t="s">
        <v>27</v>
      </c>
      <c r="B20">
        <v>4014</v>
      </c>
      <c r="C20">
        <v>5</v>
      </c>
      <c r="D20">
        <v>73938.86</v>
      </c>
      <c r="E20">
        <v>1446</v>
      </c>
      <c r="F20">
        <v>34</v>
      </c>
      <c r="G20">
        <v>2.4</v>
      </c>
      <c r="H20">
        <v>1</v>
      </c>
    </row>
    <row r="21" spans="1:8" x14ac:dyDescent="0.25">
      <c r="A21" t="s">
        <v>28</v>
      </c>
      <c r="B21">
        <v>10069</v>
      </c>
      <c r="C21">
        <v>243</v>
      </c>
      <c r="D21">
        <v>34491.82</v>
      </c>
      <c r="E21">
        <v>3006</v>
      </c>
      <c r="F21">
        <v>365</v>
      </c>
      <c r="G21">
        <v>165.7</v>
      </c>
      <c r="H21">
        <v>1</v>
      </c>
    </row>
    <row r="22" spans="1:8" x14ac:dyDescent="0.25">
      <c r="A22" t="s">
        <v>29</v>
      </c>
      <c r="B22">
        <v>3451</v>
      </c>
      <c r="C22">
        <v>41</v>
      </c>
      <c r="D22">
        <v>29216.42</v>
      </c>
      <c r="E22">
        <v>4399</v>
      </c>
      <c r="F22">
        <v>610</v>
      </c>
      <c r="G22">
        <v>94.9</v>
      </c>
      <c r="H22">
        <v>1</v>
      </c>
    </row>
    <row r="23" spans="1:8" x14ac:dyDescent="0.25">
      <c r="A23" t="s">
        <v>30</v>
      </c>
      <c r="B23">
        <v>374</v>
      </c>
      <c r="C23">
        <v>0</v>
      </c>
      <c r="D23">
        <v>624.4</v>
      </c>
      <c r="E23">
        <v>9684</v>
      </c>
      <c r="F23">
        <v>77</v>
      </c>
      <c r="G23">
        <v>27</v>
      </c>
      <c r="H23">
        <v>1</v>
      </c>
    </row>
    <row r="24" spans="1:8" x14ac:dyDescent="0.25">
      <c r="A24" t="s">
        <v>31</v>
      </c>
      <c r="B24">
        <v>181</v>
      </c>
      <c r="C24">
        <v>0</v>
      </c>
      <c r="D24">
        <v>56125.53</v>
      </c>
      <c r="E24">
        <v>649</v>
      </c>
      <c r="F24">
        <v>0</v>
      </c>
      <c r="G24">
        <v>0</v>
      </c>
      <c r="H24">
        <v>1</v>
      </c>
    </row>
    <row r="25" spans="1:8" x14ac:dyDescent="0.25">
      <c r="A25" t="s">
        <v>32</v>
      </c>
      <c r="B25">
        <v>720</v>
      </c>
      <c r="C25">
        <v>8</v>
      </c>
      <c r="D25">
        <v>31726.75</v>
      </c>
      <c r="E25">
        <v>4207</v>
      </c>
      <c r="F25">
        <v>0</v>
      </c>
      <c r="G25">
        <v>9.9</v>
      </c>
      <c r="H25">
        <v>1</v>
      </c>
    </row>
    <row r="26" spans="1:8" x14ac:dyDescent="0.25">
      <c r="A26" t="s">
        <v>33</v>
      </c>
      <c r="B26">
        <v>100</v>
      </c>
      <c r="C26">
        <v>0</v>
      </c>
      <c r="D26">
        <v>10549.72</v>
      </c>
      <c r="E26">
        <v>0</v>
      </c>
      <c r="F26">
        <v>0</v>
      </c>
      <c r="G26">
        <v>0</v>
      </c>
      <c r="H26">
        <v>1</v>
      </c>
    </row>
    <row r="27" spans="1:8" x14ac:dyDescent="0.25">
      <c r="A27" t="s">
        <v>34</v>
      </c>
      <c r="B27">
        <v>584</v>
      </c>
      <c r="C27">
        <v>0</v>
      </c>
      <c r="D27">
        <v>426.9</v>
      </c>
      <c r="E27">
        <v>85</v>
      </c>
      <c r="F27">
        <v>0</v>
      </c>
      <c r="G27">
        <v>0</v>
      </c>
      <c r="H27">
        <v>1</v>
      </c>
    </row>
    <row r="28" spans="1:8" x14ac:dyDescent="0.25">
      <c r="A28" t="s">
        <v>35</v>
      </c>
      <c r="B28">
        <v>5772</v>
      </c>
      <c r="C28">
        <v>0</v>
      </c>
      <c r="D28">
        <v>12655</v>
      </c>
      <c r="E28">
        <v>9000</v>
      </c>
      <c r="F28">
        <v>0</v>
      </c>
      <c r="G28">
        <v>0</v>
      </c>
      <c r="H28">
        <v>1</v>
      </c>
    </row>
    <row r="29" spans="1:8" x14ac:dyDescent="0.25">
      <c r="A29" t="s">
        <v>36</v>
      </c>
      <c r="B29">
        <v>47</v>
      </c>
      <c r="C29">
        <v>0</v>
      </c>
      <c r="D29">
        <v>2675.77</v>
      </c>
      <c r="E29">
        <v>10225</v>
      </c>
      <c r="F29">
        <v>0</v>
      </c>
      <c r="G29">
        <v>0</v>
      </c>
      <c r="H29">
        <v>1</v>
      </c>
    </row>
    <row r="30" spans="1:8" x14ac:dyDescent="0.25">
      <c r="A30" t="s">
        <v>37</v>
      </c>
      <c r="B30">
        <v>2230</v>
      </c>
      <c r="C30">
        <v>0</v>
      </c>
      <c r="D30">
        <v>5026.28</v>
      </c>
      <c r="E30">
        <v>1278</v>
      </c>
      <c r="F30">
        <v>61</v>
      </c>
      <c r="G30">
        <v>9.3000000000000007</v>
      </c>
      <c r="H30">
        <v>1</v>
      </c>
    </row>
    <row r="31" spans="1:8" x14ac:dyDescent="0.25">
      <c r="A31" t="s">
        <v>38</v>
      </c>
      <c r="B31">
        <v>4685</v>
      </c>
      <c r="C31">
        <v>101</v>
      </c>
      <c r="D31">
        <v>7869.63</v>
      </c>
      <c r="E31">
        <v>1308</v>
      </c>
      <c r="F31">
        <v>1663</v>
      </c>
      <c r="G31">
        <v>74.8</v>
      </c>
      <c r="H31">
        <v>1</v>
      </c>
    </row>
    <row r="32" spans="1:8" x14ac:dyDescent="0.25">
      <c r="A32" t="s">
        <v>39</v>
      </c>
      <c r="B32">
        <v>1834</v>
      </c>
      <c r="C32">
        <v>143</v>
      </c>
      <c r="D32">
        <v>19609.89</v>
      </c>
      <c r="E32">
        <v>7328</v>
      </c>
      <c r="F32">
        <v>1253</v>
      </c>
      <c r="G32">
        <v>124.1</v>
      </c>
      <c r="H32">
        <v>1</v>
      </c>
    </row>
    <row r="33" spans="1:8" x14ac:dyDescent="0.25">
      <c r="A33" t="s">
        <v>40</v>
      </c>
      <c r="B33">
        <v>310</v>
      </c>
      <c r="C33">
        <v>0</v>
      </c>
      <c r="D33">
        <v>13352.43</v>
      </c>
      <c r="E33">
        <v>1718</v>
      </c>
      <c r="F33">
        <v>740</v>
      </c>
      <c r="G33">
        <v>0</v>
      </c>
      <c r="H33">
        <v>1</v>
      </c>
    </row>
  </sheetData>
  <pageMargins left="0.7" right="0.7" top="0.75" bottom="0.75" header="0.3" footer="0.3"/>
  <ignoredErrors>
    <ignoredError sqref="K11:P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profilisasi kelompok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2021-12-31T08:23:57Z</dcterms:created>
  <dcterms:modified xsi:type="dcterms:W3CDTF">2021-12-31T08:31:59Z</dcterms:modified>
</cp:coreProperties>
</file>